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<sst xmlns="http://schemas.openxmlformats.org/spreadsheetml/2006/main" count="188">
  <si>
    <t xml:space="preserve"> 广东交通职业技术学院2018年第二批公开招聘编内人员拟聘人员信息表</t>
  </si>
  <si>
    <t>序号</t>
  </si>
  <si>
    <t>姓名</t>
  </si>
  <si>
    <t>性别</t>
  </si>
  <si>
    <t>用人部门</t>
  </si>
  <si>
    <t>拟录取岗位</t>
  </si>
  <si>
    <t>拟录取岗位代码</t>
  </si>
  <si>
    <t>学历</t>
  </si>
  <si>
    <t>学位</t>
  </si>
  <si>
    <t>职称</t>
  </si>
  <si>
    <t>毕业专业</t>
  </si>
  <si>
    <t>毕业院校</t>
  </si>
  <si>
    <t>笔试成绩</t>
  </si>
  <si>
    <t>面试成绩</t>
  </si>
  <si>
    <t>总成绩</t>
  </si>
  <si>
    <t>排名</t>
  </si>
  <si>
    <t>备注</t>
  </si>
  <si>
    <t>1</t>
  </si>
  <si>
    <t>谢琳</t>
  </si>
  <si>
    <t>女</t>
  </si>
  <si>
    <t>土木工程学院</t>
  </si>
  <si>
    <t>建筑工程施工专任教师（专业技术七级及以上）</t>
  </si>
  <si>
    <t>A2</t>
  </si>
  <si>
    <t>研究生毕业</t>
  </si>
  <si>
    <t>硕士</t>
  </si>
  <si>
    <t>高级工程师</t>
  </si>
  <si>
    <t>工程力学</t>
  </si>
  <si>
    <t>华南理工大学</t>
  </si>
  <si>
    <t>——</t>
  </si>
  <si>
    <t>2</t>
  </si>
  <si>
    <t>邱自萍</t>
  </si>
  <si>
    <t>道路桥梁专任教师（专业技术七级及以上）</t>
  </si>
  <si>
    <t>A3</t>
  </si>
  <si>
    <t>道路与铁道工程</t>
  </si>
  <si>
    <t>长安大学</t>
  </si>
  <si>
    <t>3</t>
  </si>
  <si>
    <t>蒋娜芳</t>
  </si>
  <si>
    <t>桥梁与隧道工程</t>
  </si>
  <si>
    <t>同济大学</t>
  </si>
  <si>
    <t>4</t>
  </si>
  <si>
    <t>李庆臻</t>
  </si>
  <si>
    <t>男</t>
  </si>
  <si>
    <t>工程造价专任教师（专业技术七级及以上）</t>
  </si>
  <si>
    <t>A4</t>
  </si>
  <si>
    <t>5</t>
  </si>
  <si>
    <t>任艳</t>
  </si>
  <si>
    <t>实训指导教师（专业技术七级及以上）</t>
  </si>
  <si>
    <t>A5</t>
  </si>
  <si>
    <t>大学本科毕业</t>
  </si>
  <si>
    <t>学士</t>
  </si>
  <si>
    <t>土木工程</t>
  </si>
  <si>
    <t>6</t>
  </si>
  <si>
    <t>黎茂金</t>
  </si>
  <si>
    <t>运输与经济管理学院</t>
  </si>
  <si>
    <t>创新创业教育专任教师（专业技术十级及以上）</t>
  </si>
  <si>
    <t>B2</t>
  </si>
  <si>
    <t>博士</t>
  </si>
  <si>
    <t>管理学</t>
  </si>
  <si>
    <t>菲律宾卡威迪国立大学</t>
  </si>
  <si>
    <t>7</t>
  </si>
  <si>
    <t>蔡善文</t>
  </si>
  <si>
    <t>跨境电子商务专任教师（专业技术十级及以上）</t>
  </si>
  <si>
    <t>B3</t>
  </si>
  <si>
    <t>副教授</t>
  </si>
  <si>
    <t>英语</t>
  </si>
  <si>
    <t>赣南师范学院</t>
  </si>
  <si>
    <t>8</t>
  </si>
  <si>
    <t>赵晨</t>
  </si>
  <si>
    <t>轨道交通学院</t>
  </si>
  <si>
    <t>城市轨道交通车辆专任教师（专业技术十二级及以上）</t>
  </si>
  <si>
    <t>C5</t>
  </si>
  <si>
    <t>车辆工程</t>
  </si>
  <si>
    <t>西南交通大学</t>
  </si>
  <si>
    <t>77.81</t>
  </si>
  <si>
    <t>9</t>
  </si>
  <si>
    <t>宁善平</t>
  </si>
  <si>
    <t>工程师</t>
  </si>
  <si>
    <t>机械设计及理论</t>
  </si>
  <si>
    <t>江苏科技大学</t>
  </si>
  <si>
    <t>69.04</t>
  </si>
  <si>
    <t>10</t>
  </si>
  <si>
    <t>黄健安</t>
  </si>
  <si>
    <t>机电工程学院</t>
  </si>
  <si>
    <t>电气自动化技术专任教师（专业技术七级以上）</t>
  </si>
  <si>
    <t>E1</t>
  </si>
  <si>
    <t>模式识别与智能系统</t>
  </si>
  <si>
    <t>11</t>
  </si>
  <si>
    <t>刘伟</t>
  </si>
  <si>
    <t>电力系统及其自动化</t>
  </si>
  <si>
    <t>西安理工大学</t>
  </si>
  <si>
    <t>12</t>
  </si>
  <si>
    <t>翟振坤</t>
  </si>
  <si>
    <t>机电一体化技术专任教师（专业技术十级及以上）</t>
  </si>
  <si>
    <t>E3</t>
  </si>
  <si>
    <t>机械电子工程</t>
  </si>
  <si>
    <t>13</t>
  </si>
  <si>
    <t>陈婧</t>
  </si>
  <si>
    <t>教务处</t>
  </si>
  <si>
    <t>教务管理（专业技术七级及以上）</t>
  </si>
  <si>
    <t>J</t>
  </si>
  <si>
    <t>行政管理</t>
  </si>
  <si>
    <t>华中师范大学</t>
  </si>
  <si>
    <t>14</t>
  </si>
  <si>
    <t>姜晓慧</t>
  </si>
  <si>
    <t>人事处（教师发展中心）</t>
  </si>
  <si>
    <t>人事管理（专业技术十二级及以上）</t>
  </si>
  <si>
    <t>K</t>
  </si>
  <si>
    <t>课程与教学论</t>
  </si>
  <si>
    <t>北京师范大学</t>
  </si>
  <si>
    <t>85.29</t>
  </si>
  <si>
    <t>15</t>
  </si>
  <si>
    <t>姚婷</t>
  </si>
  <si>
    <t>组织宣传部</t>
  </si>
  <si>
    <t>专职组织员（管理岗十级及以上）</t>
  </si>
  <si>
    <t>M</t>
  </si>
  <si>
    <t>公共管理</t>
  </si>
  <si>
    <t>中国科学技术大学</t>
  </si>
  <si>
    <t>80.06</t>
  </si>
  <si>
    <t>16</t>
  </si>
  <si>
    <t>贺冰宁</t>
  </si>
  <si>
    <t>财政学（含：税收学）</t>
  </si>
  <si>
    <t>广东财经大学</t>
  </si>
  <si>
    <t>83.98</t>
  </si>
  <si>
    <t>17</t>
  </si>
  <si>
    <t>刘薛恩</t>
  </si>
  <si>
    <t>助理研究员</t>
  </si>
  <si>
    <t>应用化学</t>
  </si>
  <si>
    <t>暨南大学</t>
  </si>
  <si>
    <t>81.64</t>
  </si>
  <si>
    <t>18</t>
  </si>
  <si>
    <t>翟超男</t>
  </si>
  <si>
    <t>草学</t>
  </si>
  <si>
    <t>华南农业大学</t>
  </si>
  <si>
    <t>81.60</t>
  </si>
  <si>
    <t>19</t>
  </si>
  <si>
    <t>刘可</t>
  </si>
  <si>
    <t>世界史</t>
  </si>
  <si>
    <t>西华师范大学</t>
  </si>
  <si>
    <t>80.68</t>
  </si>
  <si>
    <t>20</t>
  </si>
  <si>
    <t>罗羽羚</t>
  </si>
  <si>
    <t>中国古代文学</t>
  </si>
  <si>
    <t>85.16</t>
  </si>
  <si>
    <t>21</t>
  </si>
  <si>
    <t>宗宸</t>
  </si>
  <si>
    <t>学生工作处</t>
  </si>
  <si>
    <t>辅导员（专业技术十二级及以上）</t>
  </si>
  <si>
    <t>O1</t>
  </si>
  <si>
    <t>助 教</t>
  </si>
  <si>
    <t>工商管理（专业硕士）</t>
  </si>
  <si>
    <t>澳门城市大学</t>
  </si>
  <si>
    <t>75.95</t>
  </si>
  <si>
    <t>22</t>
  </si>
  <si>
    <t>杨浩政</t>
  </si>
  <si>
    <t xml:space="preserve">澳门城市大学 </t>
  </si>
  <si>
    <t>75.21</t>
  </si>
  <si>
    <t>23</t>
  </si>
  <si>
    <t>丁明杰</t>
  </si>
  <si>
    <t>农村推广</t>
  </si>
  <si>
    <t>仲恺农业工程学院</t>
  </si>
  <si>
    <t>78.28</t>
  </si>
  <si>
    <t>24</t>
  </si>
  <si>
    <t>徐凌驰</t>
  </si>
  <si>
    <t>材料物理与化学</t>
  </si>
  <si>
    <t>81.11</t>
  </si>
  <si>
    <t>25</t>
  </si>
  <si>
    <t>谭文海</t>
  </si>
  <si>
    <t>工业设计工程领域工程（专业硕士）</t>
  </si>
  <si>
    <t>广东工业大学</t>
  </si>
  <si>
    <t>72.55</t>
  </si>
  <si>
    <t>26</t>
  </si>
  <si>
    <t>魏云锋</t>
  </si>
  <si>
    <t>中国史</t>
  </si>
  <si>
    <t>81.14</t>
  </si>
  <si>
    <t>27</t>
  </si>
  <si>
    <t>高洁</t>
  </si>
  <si>
    <t>O2</t>
  </si>
  <si>
    <t>教师发展与管理</t>
  </si>
  <si>
    <t>华南师范大学</t>
  </si>
  <si>
    <t>88.03</t>
  </si>
  <si>
    <t>28</t>
  </si>
  <si>
    <t>李桃</t>
  </si>
  <si>
    <t>85.91</t>
  </si>
  <si>
    <t>29</t>
  </si>
  <si>
    <t>廖一玲</t>
  </si>
  <si>
    <t>农村与区域发展</t>
  </si>
  <si>
    <t>83.48</t>
  </si>
  <si>
    <t>递补人员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</si>
</sst>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67" applyFont="1" applyBorder="1" applyAlignment="1">
      <alignment horizontal="center" vertical="center" wrapText="1"/>
    </xf>
    <xf numFmtId="49" fontId="0" fillId="0" borderId="1" xfId="75" applyNumberFormat="1" applyBorder="1" applyAlignment="1">
      <alignment horizontal="center" vertical="center" wrapText="1"/>
    </xf>
    <xf numFmtId="49" fontId="0" fillId="0" borderId="1" xfId="76" applyNumberFormat="1" applyBorder="1" applyAlignment="1">
      <alignment horizontal="center" vertical="center" wrapText="1"/>
    </xf>
    <xf numFmtId="49" fontId="0" fillId="0" borderId="1" xfId="77" applyNumberFormat="1" applyBorder="1" applyAlignment="1">
      <alignment horizontal="center" vertical="center" wrapText="1"/>
    </xf>
    <xf numFmtId="49" fontId="0" fillId="0" borderId="1" xfId="78" applyNumberFormat="1" applyBorder="1" applyAlignment="1">
      <alignment horizontal="center" vertical="center" wrapText="1"/>
    </xf>
    <xf numFmtId="49" fontId="0" fillId="0" borderId="1" xfId="14" applyNumberFormat="1" applyBorder="1" applyAlignment="1">
      <alignment horizontal="center" vertical="center" wrapText="1"/>
    </xf>
    <xf numFmtId="49" fontId="0" fillId="0" borderId="1" xfId="79" applyNumberFormat="1" applyBorder="1" applyAlignment="1">
      <alignment horizontal="center" vertical="center" wrapText="1"/>
    </xf>
    <xf numFmtId="49" fontId="0" fillId="0" borderId="1" xfId="80" applyNumberFormat="1" applyBorder="1" applyAlignment="1">
      <alignment horizontal="center" vertical="center" wrapText="1"/>
    </xf>
    <xf numFmtId="49" fontId="0" fillId="0" borderId="1" xfId="53" applyNumberFormat="1" applyBorder="1" applyAlignment="1">
      <alignment horizontal="center" vertical="center" wrapText="1"/>
    </xf>
    <xf numFmtId="49" fontId="0" fillId="0" borderId="1" xfId="56" applyNumberFormat="1" applyBorder="1" applyAlignment="1">
      <alignment horizontal="center" vertical="center" wrapText="1"/>
    </xf>
    <xf numFmtId="49" fontId="0" fillId="0" borderId="1" xfId="19" applyNumberFormat="1" applyBorder="1" applyAlignment="1">
      <alignment horizontal="center" vertical="center" wrapText="1"/>
    </xf>
    <xf numFmtId="49" fontId="0" fillId="0" borderId="1" xfId="57" applyNumberFormat="1" applyBorder="1" applyAlignment="1">
      <alignment horizontal="center" vertical="center" wrapText="1"/>
    </xf>
    <xf numFmtId="49" fontId="0" fillId="0" borderId="1" xfId="63" applyNumberFormat="1" applyBorder="1" applyAlignment="1">
      <alignment horizontal="center" vertical="center" wrapText="1"/>
    </xf>
    <xf numFmtId="49" fontId="0" fillId="0" borderId="1" xfId="36" applyNumberFormat="1" applyBorder="1" applyAlignment="1">
      <alignment horizontal="center" vertical="center" wrapText="1"/>
    </xf>
    <xf numFmtId="49" fontId="0" fillId="0" borderId="1" xfId="61" applyNumberFormat="1" applyBorder="1" applyAlignment="1">
      <alignment horizontal="center" vertical="center" wrapText="1"/>
    </xf>
    <xf numFmtId="49" fontId="0" fillId="0" borderId="1" xfId="65" applyNumberFormat="1" applyBorder="1" applyAlignment="1">
      <alignment horizontal="center" vertical="center" wrapText="1"/>
    </xf>
    <xf numFmtId="49" fontId="0" fillId="0" borderId="1" xfId="60" applyNumberFormat="1" applyBorder="1" applyAlignment="1">
      <alignment horizontal="center" vertical="center" wrapText="1"/>
    </xf>
    <xf numFmtId="49" fontId="0" fillId="0" borderId="1" xfId="37" applyNumberFormat="1" applyBorder="1" applyAlignment="1">
      <alignment horizontal="center" vertical="center" wrapText="1"/>
    </xf>
    <xf numFmtId="49" fontId="0" fillId="0" borderId="1" xfId="62" applyNumberFormat="1" applyBorder="1" applyAlignment="1">
      <alignment horizontal="center" vertical="center" wrapText="1"/>
    </xf>
    <xf numFmtId="49" fontId="0" fillId="0" borderId="1" xfId="64" applyNumberFormat="1" applyBorder="1" applyAlignment="1">
      <alignment horizontal="center" vertical="center" wrapText="1"/>
    </xf>
    <xf numFmtId="49" fontId="0" fillId="0" borderId="1" xfId="66" applyNumberFormat="1" applyBorder="1" applyAlignment="1">
      <alignment horizontal="center" vertical="center" wrapText="1"/>
    </xf>
    <xf numFmtId="49" fontId="0" fillId="0" borderId="1" xfId="69" applyNumberFormat="1" applyBorder="1" applyAlignment="1">
      <alignment horizontal="center" vertical="center" wrapText="1"/>
    </xf>
    <xf numFmtId="49" fontId="0" fillId="0" borderId="1" xfId="29" applyNumberFormat="1" applyBorder="1" applyAlignment="1">
      <alignment horizontal="center" vertical="center" wrapText="1"/>
    </xf>
    <xf numFmtId="49" fontId="0" fillId="0" borderId="1" xfId="71" applyNumberFormat="1" applyBorder="1" applyAlignment="1">
      <alignment horizontal="center" vertical="center" wrapText="1"/>
    </xf>
    <xf numFmtId="49" fontId="0" fillId="0" borderId="1" xfId="73" applyNumberFormat="1" applyBorder="1" applyAlignment="1">
      <alignment horizontal="center" vertical="center" wrapText="1"/>
    </xf>
    <xf numFmtId="49" fontId="0" fillId="0" borderId="1" xfId="74" applyNumberFormat="1" applyBorder="1" applyAlignment="1">
      <alignment horizontal="center" vertical="center" wrapText="1"/>
    </xf>
    <xf numFmtId="49" fontId="0" fillId="0" borderId="1" xfId="68" applyNumberFormat="1" applyBorder="1" applyAlignment="1">
      <alignment horizontal="center" vertical="center" wrapText="1"/>
    </xf>
    <xf numFmtId="49" fontId="0" fillId="0" borderId="1" xfId="28" applyNumberFormat="1" applyBorder="1" applyAlignment="1">
      <alignment horizontal="center" vertical="center" wrapText="1"/>
    </xf>
    <xf numFmtId="49" fontId="0" fillId="0" borderId="1" xfId="7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 quotePrefix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13" xfId="57"/>
    <cellStyle name="常规 14" xfId="58"/>
    <cellStyle name="常规 15" xfId="59"/>
    <cellStyle name="常规 20" xfId="60"/>
    <cellStyle name="常规 17" xfId="61"/>
    <cellStyle name="常规 22" xfId="62"/>
    <cellStyle name="常规 18" xfId="63"/>
    <cellStyle name="常规 23" xfId="64"/>
    <cellStyle name="常规 19" xfId="65"/>
    <cellStyle name="常规 24" xfId="66"/>
    <cellStyle name="常规 2" xfId="67"/>
    <cellStyle name="常规 30" xfId="68"/>
    <cellStyle name="常规 25" xfId="69"/>
    <cellStyle name="常规 32" xfId="70"/>
    <cellStyle name="常规 27" xfId="71"/>
    <cellStyle name="常规 33" xfId="72"/>
    <cellStyle name="常规 28" xfId="73"/>
    <cellStyle name="常规 29" xfId="74"/>
    <cellStyle name="常规 3" xfId="75"/>
    <cellStyle name="常规 4" xfId="76"/>
    <cellStyle name="常规 5" xfId="77"/>
    <cellStyle name="常规 7" xfId="78"/>
    <cellStyle name="常规 8" xfId="79"/>
    <cellStyle name="常规 9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workbookViewId="0">
      <selection activeCell="S24" sqref="S24"/>
    </sheetView>
  </sheetViews>
  <sheetFormatPr defaultColWidth="9" defaultRowHeight="13.5"/>
  <cols>
    <col min="1" max="1" width="4.75" style="2" customWidth="1"/>
    <col min="2" max="2" width="6.5" style="2" customWidth="1"/>
    <col min="3" max="3" width="5" style="2" customWidth="1"/>
    <col min="4" max="4" width="13.375" style="2" customWidth="1"/>
    <col min="5" max="5" width="23.125" style="2" customWidth="1"/>
    <col min="6" max="6" width="9" style="2"/>
    <col min="7" max="7" width="10.625" style="2" customWidth="1"/>
    <col min="8" max="8" width="6.625" style="2" customWidth="1"/>
    <col min="9" max="9" width="12" style="2" customWidth="1"/>
    <col min="10" max="10" width="14.375" style="2" customWidth="1"/>
    <col min="11" max="11" width="12.875" style="2" customWidth="1"/>
    <col min="12" max="12" width="8.5" style="2" customWidth="1"/>
    <col min="13" max="13" width="8.125" style="2" customWidth="1"/>
    <col min="14" max="14" width="8" style="2" customWidth="1"/>
    <col min="15" max="15" width="6.75" style="2" customWidth="1"/>
    <col min="16" max="16" width="6.125" style="2" customWidth="1"/>
    <col min="17" max="16384" width="9" style="2"/>
  </cols>
  <sheetData>
    <row r="1" ht="3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40" customHeight="1" spans="1:16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5" t="s">
        <v>26</v>
      </c>
      <c r="K3" s="5" t="s">
        <v>27</v>
      </c>
      <c r="L3" s="34" t="s">
        <v>28</v>
      </c>
      <c r="M3" s="35">
        <v>82.29</v>
      </c>
      <c r="N3" s="35">
        <v>82.29</v>
      </c>
      <c r="O3" s="36">
        <v>1</v>
      </c>
      <c r="P3" s="5"/>
    </row>
    <row r="4" ht="40" customHeight="1" spans="1:16">
      <c r="A4" s="5" t="s">
        <v>29</v>
      </c>
      <c r="B4" s="6" t="s">
        <v>30</v>
      </c>
      <c r="C4" s="6" t="s">
        <v>19</v>
      </c>
      <c r="D4" s="6" t="s">
        <v>20</v>
      </c>
      <c r="E4" s="6" t="s">
        <v>31</v>
      </c>
      <c r="F4" s="6" t="s">
        <v>32</v>
      </c>
      <c r="G4" s="6" t="s">
        <v>23</v>
      </c>
      <c r="H4" s="6" t="s">
        <v>24</v>
      </c>
      <c r="I4" s="6" t="s">
        <v>25</v>
      </c>
      <c r="J4" s="6" t="s">
        <v>33</v>
      </c>
      <c r="K4" s="6" t="s">
        <v>34</v>
      </c>
      <c r="L4" s="34" t="s">
        <v>28</v>
      </c>
      <c r="M4" s="35">
        <v>88.57</v>
      </c>
      <c r="N4" s="35">
        <v>88.57</v>
      </c>
      <c r="O4" s="36">
        <v>1</v>
      </c>
      <c r="P4" s="5"/>
    </row>
    <row r="5" ht="40" customHeight="1" spans="1:16">
      <c r="A5" s="5" t="s">
        <v>35</v>
      </c>
      <c r="B5" s="7" t="s">
        <v>36</v>
      </c>
      <c r="C5" s="7" t="s">
        <v>19</v>
      </c>
      <c r="D5" s="7" t="s">
        <v>20</v>
      </c>
      <c r="E5" s="7" t="s">
        <v>31</v>
      </c>
      <c r="F5" s="7" t="s">
        <v>32</v>
      </c>
      <c r="G5" s="7" t="s">
        <v>23</v>
      </c>
      <c r="H5" s="7" t="s">
        <v>24</v>
      </c>
      <c r="I5" s="7" t="s">
        <v>25</v>
      </c>
      <c r="J5" s="7" t="s">
        <v>37</v>
      </c>
      <c r="K5" s="7" t="s">
        <v>38</v>
      </c>
      <c r="L5" s="34" t="s">
        <v>28</v>
      </c>
      <c r="M5" s="35">
        <v>87.57</v>
      </c>
      <c r="N5" s="35">
        <v>87.57</v>
      </c>
      <c r="O5" s="36">
        <v>2</v>
      </c>
      <c r="P5" s="5"/>
    </row>
    <row r="6" ht="40" customHeight="1" spans="1:16">
      <c r="A6" s="5" t="s">
        <v>39</v>
      </c>
      <c r="B6" s="8" t="s">
        <v>40</v>
      </c>
      <c r="C6" s="8" t="s">
        <v>41</v>
      </c>
      <c r="D6" s="8" t="s">
        <v>20</v>
      </c>
      <c r="E6" s="8" t="s">
        <v>42</v>
      </c>
      <c r="F6" s="8" t="s">
        <v>43</v>
      </c>
      <c r="G6" s="8" t="s">
        <v>23</v>
      </c>
      <c r="H6" s="8" t="s">
        <v>24</v>
      </c>
      <c r="I6" s="8" t="s">
        <v>25</v>
      </c>
      <c r="J6" s="8" t="s">
        <v>33</v>
      </c>
      <c r="K6" s="8" t="s">
        <v>27</v>
      </c>
      <c r="L6" s="34" t="s">
        <v>28</v>
      </c>
      <c r="M6" s="35">
        <v>83.14</v>
      </c>
      <c r="N6" s="35">
        <v>83.14</v>
      </c>
      <c r="O6" s="36">
        <v>1</v>
      </c>
      <c r="P6" s="5"/>
    </row>
    <row r="7" ht="40" customHeight="1" spans="1:16">
      <c r="A7" s="5" t="s">
        <v>44</v>
      </c>
      <c r="B7" s="9" t="s">
        <v>45</v>
      </c>
      <c r="C7" s="9" t="s">
        <v>19</v>
      </c>
      <c r="D7" s="9" t="s">
        <v>20</v>
      </c>
      <c r="E7" s="9" t="s">
        <v>46</v>
      </c>
      <c r="F7" s="9" t="s">
        <v>47</v>
      </c>
      <c r="G7" s="9" t="s">
        <v>48</v>
      </c>
      <c r="H7" s="9" t="s">
        <v>49</v>
      </c>
      <c r="I7" s="9" t="s">
        <v>25</v>
      </c>
      <c r="J7" s="9" t="s">
        <v>50</v>
      </c>
      <c r="K7" s="9" t="s">
        <v>34</v>
      </c>
      <c r="L7" s="34" t="s">
        <v>28</v>
      </c>
      <c r="M7" s="35">
        <v>87.86</v>
      </c>
      <c r="N7" s="35">
        <v>87.86</v>
      </c>
      <c r="O7" s="36">
        <v>1</v>
      </c>
      <c r="P7" s="5"/>
    </row>
    <row r="8" ht="69" customHeight="1" spans="1:16">
      <c r="A8" s="5" t="s">
        <v>51</v>
      </c>
      <c r="B8" s="10" t="s">
        <v>52</v>
      </c>
      <c r="C8" s="10" t="s">
        <v>41</v>
      </c>
      <c r="D8" s="10" t="s">
        <v>53</v>
      </c>
      <c r="E8" s="10" t="s">
        <v>54</v>
      </c>
      <c r="F8" s="10" t="s">
        <v>55</v>
      </c>
      <c r="G8" s="10" t="s">
        <v>23</v>
      </c>
      <c r="H8" s="10" t="s">
        <v>56</v>
      </c>
      <c r="I8" s="10"/>
      <c r="J8" s="10" t="s">
        <v>57</v>
      </c>
      <c r="K8" s="10" t="s">
        <v>58</v>
      </c>
      <c r="L8" s="34" t="s">
        <v>28</v>
      </c>
      <c r="M8" s="35">
        <v>77.86</v>
      </c>
      <c r="N8" s="35">
        <v>77.86</v>
      </c>
      <c r="O8" s="36">
        <v>1</v>
      </c>
      <c r="P8" s="5"/>
    </row>
    <row r="9" ht="40" customHeight="1" spans="1:16">
      <c r="A9" s="5" t="s">
        <v>59</v>
      </c>
      <c r="B9" s="11" t="s">
        <v>60</v>
      </c>
      <c r="C9" s="11" t="s">
        <v>19</v>
      </c>
      <c r="D9" s="11" t="s">
        <v>53</v>
      </c>
      <c r="E9" s="11" t="s">
        <v>61</v>
      </c>
      <c r="F9" s="11" t="s">
        <v>62</v>
      </c>
      <c r="G9" s="11" t="s">
        <v>48</v>
      </c>
      <c r="H9" s="11" t="s">
        <v>24</v>
      </c>
      <c r="I9" s="11" t="s">
        <v>63</v>
      </c>
      <c r="J9" s="11" t="s">
        <v>64</v>
      </c>
      <c r="K9" s="11" t="s">
        <v>65</v>
      </c>
      <c r="L9" s="34" t="s">
        <v>28</v>
      </c>
      <c r="M9" s="35">
        <v>86</v>
      </c>
      <c r="N9" s="35">
        <v>86</v>
      </c>
      <c r="O9" s="36">
        <v>1</v>
      </c>
      <c r="P9" s="5"/>
    </row>
    <row r="10" ht="40" customHeight="1" spans="1:16">
      <c r="A10" s="5" t="s">
        <v>66</v>
      </c>
      <c r="B10" s="12" t="s">
        <v>67</v>
      </c>
      <c r="C10" s="12" t="s">
        <v>41</v>
      </c>
      <c r="D10" s="12" t="s">
        <v>68</v>
      </c>
      <c r="E10" s="12" t="s">
        <v>69</v>
      </c>
      <c r="F10" s="12" t="s">
        <v>70</v>
      </c>
      <c r="G10" s="12" t="s">
        <v>23</v>
      </c>
      <c r="H10" s="12" t="s">
        <v>24</v>
      </c>
      <c r="I10" s="12"/>
      <c r="J10" s="12" t="s">
        <v>71</v>
      </c>
      <c r="K10" s="12" t="s">
        <v>72</v>
      </c>
      <c r="L10" s="38" t="s">
        <v>73</v>
      </c>
      <c r="M10" s="35">
        <v>84.43</v>
      </c>
      <c r="N10" s="35">
        <f>ROUND(L10*0.4+M10*0.6,2)</f>
        <v>81.78</v>
      </c>
      <c r="O10" s="36">
        <v>1</v>
      </c>
      <c r="P10" s="5"/>
    </row>
    <row r="11" ht="40" customHeight="1" spans="1:16">
      <c r="A11" s="5" t="s">
        <v>74</v>
      </c>
      <c r="B11" s="13" t="s">
        <v>75</v>
      </c>
      <c r="C11" s="13" t="s">
        <v>41</v>
      </c>
      <c r="D11" s="13" t="s">
        <v>68</v>
      </c>
      <c r="E11" s="13" t="s">
        <v>69</v>
      </c>
      <c r="F11" s="13" t="s">
        <v>70</v>
      </c>
      <c r="G11" s="13" t="s">
        <v>23</v>
      </c>
      <c r="H11" s="13" t="s">
        <v>24</v>
      </c>
      <c r="I11" s="13" t="s">
        <v>76</v>
      </c>
      <c r="J11" s="13" t="s">
        <v>77</v>
      </c>
      <c r="K11" s="13" t="s">
        <v>78</v>
      </c>
      <c r="L11" s="38" t="s">
        <v>79</v>
      </c>
      <c r="M11" s="35">
        <v>81.43</v>
      </c>
      <c r="N11" s="35">
        <f>ROUND(L11*0.4+M11*0.6,2)</f>
        <v>76.47</v>
      </c>
      <c r="O11" s="36">
        <v>2</v>
      </c>
      <c r="P11" s="5"/>
    </row>
    <row r="12" ht="40" customHeight="1" spans="1:16">
      <c r="A12" s="5" t="s">
        <v>80</v>
      </c>
      <c r="B12" s="14" t="s">
        <v>81</v>
      </c>
      <c r="C12" s="14" t="s">
        <v>41</v>
      </c>
      <c r="D12" s="14" t="s">
        <v>82</v>
      </c>
      <c r="E12" s="14" t="s">
        <v>83</v>
      </c>
      <c r="F12" s="14" t="s">
        <v>84</v>
      </c>
      <c r="G12" s="14" t="s">
        <v>23</v>
      </c>
      <c r="H12" s="14" t="s">
        <v>24</v>
      </c>
      <c r="I12" s="14" t="s">
        <v>25</v>
      </c>
      <c r="J12" s="14" t="s">
        <v>85</v>
      </c>
      <c r="K12" s="14" t="s">
        <v>27</v>
      </c>
      <c r="L12" s="34" t="s">
        <v>28</v>
      </c>
      <c r="M12" s="35">
        <v>83.14</v>
      </c>
      <c r="N12" s="35">
        <v>83.14</v>
      </c>
      <c r="O12" s="36">
        <v>1</v>
      </c>
      <c r="P12" s="5"/>
    </row>
    <row r="13" ht="40" customHeight="1" spans="1:16">
      <c r="A13" s="5" t="s">
        <v>86</v>
      </c>
      <c r="B13" s="15" t="s">
        <v>87</v>
      </c>
      <c r="C13" s="15" t="s">
        <v>41</v>
      </c>
      <c r="D13" s="15" t="s">
        <v>82</v>
      </c>
      <c r="E13" s="15" t="s">
        <v>83</v>
      </c>
      <c r="F13" s="15" t="s">
        <v>84</v>
      </c>
      <c r="G13" s="15" t="s">
        <v>23</v>
      </c>
      <c r="H13" s="15" t="s">
        <v>24</v>
      </c>
      <c r="I13" s="15" t="s">
        <v>25</v>
      </c>
      <c r="J13" s="15" t="s">
        <v>88</v>
      </c>
      <c r="K13" s="15" t="s">
        <v>89</v>
      </c>
      <c r="L13" s="34" t="s">
        <v>28</v>
      </c>
      <c r="M13" s="35">
        <v>81</v>
      </c>
      <c r="N13" s="35">
        <v>81</v>
      </c>
      <c r="O13" s="36">
        <v>2</v>
      </c>
      <c r="P13" s="5"/>
    </row>
    <row r="14" ht="40" customHeight="1" spans="1:16">
      <c r="A14" s="5" t="s">
        <v>90</v>
      </c>
      <c r="B14" s="16" t="s">
        <v>91</v>
      </c>
      <c r="C14" s="16" t="s">
        <v>41</v>
      </c>
      <c r="D14" s="16" t="s">
        <v>82</v>
      </c>
      <c r="E14" s="16" t="s">
        <v>92</v>
      </c>
      <c r="F14" s="16" t="s">
        <v>93</v>
      </c>
      <c r="G14" s="16" t="s">
        <v>23</v>
      </c>
      <c r="H14" s="16" t="s">
        <v>56</v>
      </c>
      <c r="I14" s="16"/>
      <c r="J14" s="16" t="s">
        <v>94</v>
      </c>
      <c r="K14" s="16" t="s">
        <v>27</v>
      </c>
      <c r="L14" s="34" t="s">
        <v>28</v>
      </c>
      <c r="M14" s="35">
        <v>88.43</v>
      </c>
      <c r="N14" s="35">
        <v>88.43</v>
      </c>
      <c r="O14" s="36">
        <v>1</v>
      </c>
      <c r="P14" s="5"/>
    </row>
    <row r="15" ht="40" customHeight="1" spans="1:16">
      <c r="A15" s="5" t="s">
        <v>95</v>
      </c>
      <c r="B15" s="17" t="s">
        <v>96</v>
      </c>
      <c r="C15" s="17" t="s">
        <v>19</v>
      </c>
      <c r="D15" s="17" t="s">
        <v>97</v>
      </c>
      <c r="E15" s="17" t="s">
        <v>98</v>
      </c>
      <c r="F15" s="17" t="s">
        <v>99</v>
      </c>
      <c r="G15" s="17" t="s">
        <v>23</v>
      </c>
      <c r="H15" s="17" t="s">
        <v>24</v>
      </c>
      <c r="I15" s="17" t="s">
        <v>63</v>
      </c>
      <c r="J15" s="17" t="s">
        <v>100</v>
      </c>
      <c r="K15" s="17" t="s">
        <v>101</v>
      </c>
      <c r="L15" s="34" t="s">
        <v>28</v>
      </c>
      <c r="M15" s="35">
        <v>79.93</v>
      </c>
      <c r="N15" s="35">
        <v>79.93</v>
      </c>
      <c r="O15" s="36">
        <v>1</v>
      </c>
      <c r="P15" s="5"/>
    </row>
    <row r="16" ht="40" customHeight="1" spans="1:16">
      <c r="A16" s="5" t="s">
        <v>102</v>
      </c>
      <c r="B16" s="18" t="s">
        <v>103</v>
      </c>
      <c r="C16" s="18" t="s">
        <v>19</v>
      </c>
      <c r="D16" s="18" t="s">
        <v>104</v>
      </c>
      <c r="E16" s="18" t="s">
        <v>105</v>
      </c>
      <c r="F16" s="18" t="s">
        <v>106</v>
      </c>
      <c r="G16" s="18" t="s">
        <v>23</v>
      </c>
      <c r="H16" s="18" t="s">
        <v>24</v>
      </c>
      <c r="I16" s="18"/>
      <c r="J16" s="18" t="s">
        <v>107</v>
      </c>
      <c r="K16" s="18" t="s">
        <v>108</v>
      </c>
      <c r="L16" s="38" t="s">
        <v>109</v>
      </c>
      <c r="M16" s="35">
        <v>85.14</v>
      </c>
      <c r="N16" s="35">
        <f t="shared" ref="N16:N32" si="0">ROUND(L16*0.4+M16*0.6,2)</f>
        <v>85.2</v>
      </c>
      <c r="O16" s="36">
        <v>1</v>
      </c>
      <c r="P16" s="5"/>
    </row>
    <row r="17" ht="40" customHeight="1" spans="1:16">
      <c r="A17" s="5" t="s">
        <v>110</v>
      </c>
      <c r="B17" s="19" t="s">
        <v>111</v>
      </c>
      <c r="C17" s="19" t="s">
        <v>19</v>
      </c>
      <c r="D17" s="19" t="s">
        <v>112</v>
      </c>
      <c r="E17" s="19" t="s">
        <v>113</v>
      </c>
      <c r="F17" s="19" t="s">
        <v>114</v>
      </c>
      <c r="G17" s="19" t="s">
        <v>23</v>
      </c>
      <c r="H17" s="19" t="s">
        <v>24</v>
      </c>
      <c r="I17" s="19"/>
      <c r="J17" s="19" t="s">
        <v>115</v>
      </c>
      <c r="K17" s="19" t="s">
        <v>116</v>
      </c>
      <c r="L17" s="38" t="s">
        <v>117</v>
      </c>
      <c r="M17" s="35">
        <v>87.64</v>
      </c>
      <c r="N17" s="35">
        <f t="shared" si="0"/>
        <v>84.61</v>
      </c>
      <c r="O17" s="36">
        <v>1</v>
      </c>
      <c r="P17" s="5"/>
    </row>
    <row r="18" ht="40" customHeight="1" spans="1:16">
      <c r="A18" s="5" t="s">
        <v>118</v>
      </c>
      <c r="B18" s="20" t="s">
        <v>119</v>
      </c>
      <c r="C18" s="20" t="s">
        <v>19</v>
      </c>
      <c r="D18" s="20" t="s">
        <v>112</v>
      </c>
      <c r="E18" s="20" t="s">
        <v>113</v>
      </c>
      <c r="F18" s="20" t="s">
        <v>114</v>
      </c>
      <c r="G18" s="20" t="s">
        <v>23</v>
      </c>
      <c r="H18" s="20" t="s">
        <v>24</v>
      </c>
      <c r="I18" s="20"/>
      <c r="J18" s="20" t="s">
        <v>120</v>
      </c>
      <c r="K18" s="20" t="s">
        <v>121</v>
      </c>
      <c r="L18" s="38" t="s">
        <v>122</v>
      </c>
      <c r="M18" s="35">
        <v>84.36</v>
      </c>
      <c r="N18" s="35">
        <f t="shared" si="0"/>
        <v>84.21</v>
      </c>
      <c r="O18" s="36">
        <v>2</v>
      </c>
      <c r="P18" s="5"/>
    </row>
    <row r="19" ht="40" customHeight="1" spans="1:16">
      <c r="A19" s="5" t="s">
        <v>123</v>
      </c>
      <c r="B19" s="21" t="s">
        <v>124</v>
      </c>
      <c r="C19" s="21" t="s">
        <v>41</v>
      </c>
      <c r="D19" s="21" t="s">
        <v>112</v>
      </c>
      <c r="E19" s="21" t="s">
        <v>113</v>
      </c>
      <c r="F19" s="21" t="s">
        <v>114</v>
      </c>
      <c r="G19" s="21" t="s">
        <v>23</v>
      </c>
      <c r="H19" s="21" t="s">
        <v>24</v>
      </c>
      <c r="I19" s="21" t="s">
        <v>125</v>
      </c>
      <c r="J19" s="21" t="s">
        <v>126</v>
      </c>
      <c r="K19" s="21" t="s">
        <v>127</v>
      </c>
      <c r="L19" s="38" t="s">
        <v>128</v>
      </c>
      <c r="M19" s="35">
        <v>83</v>
      </c>
      <c r="N19" s="35">
        <f t="shared" si="0"/>
        <v>82.46</v>
      </c>
      <c r="O19" s="36">
        <v>3</v>
      </c>
      <c r="P19" s="5"/>
    </row>
    <row r="20" ht="40" customHeight="1" spans="1:16">
      <c r="A20" s="5" t="s">
        <v>129</v>
      </c>
      <c r="B20" s="22" t="s">
        <v>130</v>
      </c>
      <c r="C20" s="22" t="s">
        <v>19</v>
      </c>
      <c r="D20" s="22" t="s">
        <v>112</v>
      </c>
      <c r="E20" s="22" t="s">
        <v>113</v>
      </c>
      <c r="F20" s="22" t="s">
        <v>114</v>
      </c>
      <c r="G20" s="22" t="s">
        <v>23</v>
      </c>
      <c r="H20" s="22" t="s">
        <v>24</v>
      </c>
      <c r="I20" s="22"/>
      <c r="J20" s="22" t="s">
        <v>131</v>
      </c>
      <c r="K20" s="22" t="s">
        <v>132</v>
      </c>
      <c r="L20" s="38" t="s">
        <v>133</v>
      </c>
      <c r="M20" s="35">
        <v>81.43</v>
      </c>
      <c r="N20" s="35">
        <f t="shared" si="0"/>
        <v>81.5</v>
      </c>
      <c r="O20" s="36">
        <v>4</v>
      </c>
      <c r="P20" s="5"/>
    </row>
    <row r="21" ht="40" customHeight="1" spans="1:16">
      <c r="A21" s="5" t="s">
        <v>134</v>
      </c>
      <c r="B21" s="23" t="s">
        <v>135</v>
      </c>
      <c r="C21" s="23" t="s">
        <v>41</v>
      </c>
      <c r="D21" s="23" t="s">
        <v>112</v>
      </c>
      <c r="E21" s="23" t="s">
        <v>113</v>
      </c>
      <c r="F21" s="23" t="s">
        <v>114</v>
      </c>
      <c r="G21" s="23" t="s">
        <v>23</v>
      </c>
      <c r="H21" s="23" t="s">
        <v>24</v>
      </c>
      <c r="I21" s="23"/>
      <c r="J21" s="23" t="s">
        <v>136</v>
      </c>
      <c r="K21" s="23" t="s">
        <v>137</v>
      </c>
      <c r="L21" s="38" t="s">
        <v>138</v>
      </c>
      <c r="M21" s="35">
        <v>80.79</v>
      </c>
      <c r="N21" s="35">
        <f t="shared" si="0"/>
        <v>80.75</v>
      </c>
      <c r="O21" s="36">
        <v>5</v>
      </c>
      <c r="P21" s="5"/>
    </row>
    <row r="22" ht="40" customHeight="1" spans="1:16">
      <c r="A22" s="5" t="s">
        <v>139</v>
      </c>
      <c r="B22" s="24" t="s">
        <v>140</v>
      </c>
      <c r="C22" s="24" t="s">
        <v>19</v>
      </c>
      <c r="D22" s="24" t="s">
        <v>112</v>
      </c>
      <c r="E22" s="24" t="s">
        <v>113</v>
      </c>
      <c r="F22" s="24" t="s">
        <v>114</v>
      </c>
      <c r="G22" s="24" t="s">
        <v>23</v>
      </c>
      <c r="H22" s="24" t="s">
        <v>24</v>
      </c>
      <c r="I22" s="24"/>
      <c r="J22" s="24" t="s">
        <v>141</v>
      </c>
      <c r="K22" s="24" t="s">
        <v>127</v>
      </c>
      <c r="L22" s="38" t="s">
        <v>142</v>
      </c>
      <c r="M22" s="35">
        <v>77.57</v>
      </c>
      <c r="N22" s="35">
        <f t="shared" si="0"/>
        <v>80.61</v>
      </c>
      <c r="O22" s="36">
        <v>6</v>
      </c>
      <c r="P22" s="5"/>
    </row>
    <row r="23" ht="40" customHeight="1" spans="1:16">
      <c r="A23" s="5" t="s">
        <v>143</v>
      </c>
      <c r="B23" s="25" t="s">
        <v>144</v>
      </c>
      <c r="C23" s="25" t="s">
        <v>41</v>
      </c>
      <c r="D23" s="25" t="s">
        <v>145</v>
      </c>
      <c r="E23" s="25" t="s">
        <v>146</v>
      </c>
      <c r="F23" s="25" t="s">
        <v>147</v>
      </c>
      <c r="G23" s="25" t="s">
        <v>23</v>
      </c>
      <c r="H23" s="25" t="s">
        <v>24</v>
      </c>
      <c r="I23" s="25" t="s">
        <v>148</v>
      </c>
      <c r="J23" s="25" t="s">
        <v>149</v>
      </c>
      <c r="K23" s="25" t="s">
        <v>150</v>
      </c>
      <c r="L23" s="38" t="s">
        <v>151</v>
      </c>
      <c r="M23" s="35">
        <v>88.38</v>
      </c>
      <c r="N23" s="35">
        <f t="shared" si="0"/>
        <v>83.41</v>
      </c>
      <c r="O23" s="36">
        <v>1</v>
      </c>
      <c r="P23" s="5"/>
    </row>
    <row r="24" ht="40" customHeight="1" spans="1:16">
      <c r="A24" s="5" t="s">
        <v>152</v>
      </c>
      <c r="B24" s="26" t="s">
        <v>153</v>
      </c>
      <c r="C24" s="26" t="s">
        <v>41</v>
      </c>
      <c r="D24" s="26" t="s">
        <v>145</v>
      </c>
      <c r="E24" s="26" t="s">
        <v>146</v>
      </c>
      <c r="F24" s="26" t="s">
        <v>147</v>
      </c>
      <c r="G24" s="26" t="s">
        <v>23</v>
      </c>
      <c r="H24" s="26" t="s">
        <v>24</v>
      </c>
      <c r="I24" s="26"/>
      <c r="J24" s="26" t="s">
        <v>149</v>
      </c>
      <c r="K24" s="26" t="s">
        <v>154</v>
      </c>
      <c r="L24" s="38" t="s">
        <v>155</v>
      </c>
      <c r="M24" s="35">
        <v>88.15</v>
      </c>
      <c r="N24" s="35">
        <f t="shared" si="0"/>
        <v>82.97</v>
      </c>
      <c r="O24" s="36">
        <v>2</v>
      </c>
      <c r="P24" s="5"/>
    </row>
    <row r="25" ht="40" customHeight="1" spans="1:16">
      <c r="A25" s="5" t="s">
        <v>156</v>
      </c>
      <c r="B25" s="27" t="s">
        <v>157</v>
      </c>
      <c r="C25" s="27" t="s">
        <v>41</v>
      </c>
      <c r="D25" s="27" t="s">
        <v>145</v>
      </c>
      <c r="E25" s="27" t="s">
        <v>146</v>
      </c>
      <c r="F25" s="27" t="s">
        <v>147</v>
      </c>
      <c r="G25" s="27" t="s">
        <v>23</v>
      </c>
      <c r="H25" s="27" t="s">
        <v>24</v>
      </c>
      <c r="I25" s="27"/>
      <c r="J25" s="27" t="s">
        <v>158</v>
      </c>
      <c r="K25" s="27" t="s">
        <v>159</v>
      </c>
      <c r="L25" s="38" t="s">
        <v>160</v>
      </c>
      <c r="M25" s="35">
        <v>84.42</v>
      </c>
      <c r="N25" s="35">
        <f t="shared" si="0"/>
        <v>81.96</v>
      </c>
      <c r="O25" s="36">
        <v>3</v>
      </c>
      <c r="P25" s="5"/>
    </row>
    <row r="26" ht="40" customHeight="1" spans="1:16">
      <c r="A26" s="5" t="s">
        <v>161</v>
      </c>
      <c r="B26" s="28" t="s">
        <v>162</v>
      </c>
      <c r="C26" s="28" t="s">
        <v>41</v>
      </c>
      <c r="D26" s="28" t="s">
        <v>145</v>
      </c>
      <c r="E26" s="28" t="s">
        <v>146</v>
      </c>
      <c r="F26" s="28" t="s">
        <v>147</v>
      </c>
      <c r="G26" s="28" t="s">
        <v>23</v>
      </c>
      <c r="H26" s="28" t="s">
        <v>24</v>
      </c>
      <c r="I26" s="28"/>
      <c r="J26" s="28" t="s">
        <v>163</v>
      </c>
      <c r="K26" s="28" t="s">
        <v>27</v>
      </c>
      <c r="L26" s="38" t="s">
        <v>164</v>
      </c>
      <c r="M26" s="35">
        <v>82.38</v>
      </c>
      <c r="N26" s="35">
        <f t="shared" si="0"/>
        <v>81.87</v>
      </c>
      <c r="O26" s="36">
        <v>4</v>
      </c>
      <c r="P26" s="5"/>
    </row>
    <row r="27" ht="40" customHeight="1" spans="1:16">
      <c r="A27" s="5" t="s">
        <v>165</v>
      </c>
      <c r="B27" s="29" t="s">
        <v>166</v>
      </c>
      <c r="C27" s="29" t="s">
        <v>41</v>
      </c>
      <c r="D27" s="29" t="s">
        <v>145</v>
      </c>
      <c r="E27" s="29" t="s">
        <v>146</v>
      </c>
      <c r="F27" s="29" t="s">
        <v>147</v>
      </c>
      <c r="G27" s="29" t="s">
        <v>23</v>
      </c>
      <c r="H27" s="29" t="s">
        <v>24</v>
      </c>
      <c r="I27" s="29"/>
      <c r="J27" s="29" t="s">
        <v>167</v>
      </c>
      <c r="K27" s="29" t="s">
        <v>168</v>
      </c>
      <c r="L27" s="38" t="s">
        <v>169</v>
      </c>
      <c r="M27" s="35">
        <v>86.96</v>
      </c>
      <c r="N27" s="35">
        <f t="shared" si="0"/>
        <v>81.2</v>
      </c>
      <c r="O27" s="36">
        <v>5</v>
      </c>
      <c r="P27" s="5"/>
    </row>
    <row r="28" ht="40" customHeight="1" spans="1:16">
      <c r="A28" s="5" t="s">
        <v>170</v>
      </c>
      <c r="B28" s="30" t="s">
        <v>171</v>
      </c>
      <c r="C28" s="30" t="s">
        <v>41</v>
      </c>
      <c r="D28" s="30" t="s">
        <v>145</v>
      </c>
      <c r="E28" s="30" t="s">
        <v>146</v>
      </c>
      <c r="F28" s="30" t="s">
        <v>147</v>
      </c>
      <c r="G28" s="30" t="s">
        <v>23</v>
      </c>
      <c r="H28" s="30" t="s">
        <v>24</v>
      </c>
      <c r="I28" s="30"/>
      <c r="J28" s="30" t="s">
        <v>172</v>
      </c>
      <c r="K28" s="30" t="s">
        <v>127</v>
      </c>
      <c r="L28" s="38" t="s">
        <v>173</v>
      </c>
      <c r="M28" s="35">
        <v>81.15</v>
      </c>
      <c r="N28" s="35">
        <f t="shared" si="0"/>
        <v>81.15</v>
      </c>
      <c r="O28" s="36">
        <v>6</v>
      </c>
      <c r="P28" s="5"/>
    </row>
    <row r="29" ht="40" customHeight="1" spans="1:16">
      <c r="A29" s="5" t="s">
        <v>174</v>
      </c>
      <c r="B29" s="31" t="s">
        <v>175</v>
      </c>
      <c r="C29" s="31" t="s">
        <v>19</v>
      </c>
      <c r="D29" s="31" t="s">
        <v>145</v>
      </c>
      <c r="E29" s="31" t="s">
        <v>146</v>
      </c>
      <c r="F29" s="31" t="s">
        <v>176</v>
      </c>
      <c r="G29" s="31" t="s">
        <v>23</v>
      </c>
      <c r="H29" s="31" t="s">
        <v>24</v>
      </c>
      <c r="I29" s="31"/>
      <c r="J29" s="31" t="s">
        <v>177</v>
      </c>
      <c r="K29" s="31" t="s">
        <v>178</v>
      </c>
      <c r="L29" s="38" t="s">
        <v>179</v>
      </c>
      <c r="M29" s="35">
        <v>87</v>
      </c>
      <c r="N29" s="35">
        <f t="shared" si="0"/>
        <v>87.41</v>
      </c>
      <c r="O29" s="36">
        <v>1</v>
      </c>
      <c r="P29" s="5"/>
    </row>
    <row r="30" ht="40" customHeight="1" spans="1:16">
      <c r="A30" s="5" t="s">
        <v>180</v>
      </c>
      <c r="B30" s="32" t="s">
        <v>181</v>
      </c>
      <c r="C30" s="32" t="s">
        <v>19</v>
      </c>
      <c r="D30" s="32" t="s">
        <v>145</v>
      </c>
      <c r="E30" s="32" t="s">
        <v>146</v>
      </c>
      <c r="F30" s="32" t="s">
        <v>176</v>
      </c>
      <c r="G30" s="32" t="s">
        <v>23</v>
      </c>
      <c r="H30" s="32" t="s">
        <v>24</v>
      </c>
      <c r="I30" s="32"/>
      <c r="J30" s="32" t="s">
        <v>100</v>
      </c>
      <c r="K30" s="32" t="s">
        <v>178</v>
      </c>
      <c r="L30" s="38" t="s">
        <v>182</v>
      </c>
      <c r="M30" s="35">
        <v>87.19</v>
      </c>
      <c r="N30" s="35">
        <f t="shared" si="0"/>
        <v>86.68</v>
      </c>
      <c r="O30" s="36">
        <v>2</v>
      </c>
      <c r="P30" s="5"/>
    </row>
    <row r="31" s="1" customFormat="1" ht="40" customHeight="1" spans="1:16">
      <c r="A31" s="5" t="s">
        <v>183</v>
      </c>
      <c r="B31" s="33" t="s">
        <v>184</v>
      </c>
      <c r="C31" s="33" t="s">
        <v>19</v>
      </c>
      <c r="D31" s="33" t="s">
        <v>145</v>
      </c>
      <c r="E31" s="33" t="s">
        <v>146</v>
      </c>
      <c r="F31" s="33" t="s">
        <v>176</v>
      </c>
      <c r="G31" s="33" t="s">
        <v>23</v>
      </c>
      <c r="H31" s="33" t="s">
        <v>24</v>
      </c>
      <c r="I31" s="33"/>
      <c r="J31" s="33" t="s">
        <v>185</v>
      </c>
      <c r="K31" s="33" t="s">
        <v>132</v>
      </c>
      <c r="L31" s="38" t="s">
        <v>186</v>
      </c>
      <c r="M31" s="35">
        <v>88.42</v>
      </c>
      <c r="N31" s="35">
        <f t="shared" si="0"/>
        <v>86.44</v>
      </c>
      <c r="O31" s="36">
        <v>4</v>
      </c>
      <c r="P31" s="5" t="s">
        <v>187</v>
      </c>
    </row>
  </sheetData>
  <mergeCells count="1">
    <mergeCell ref="A1:P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2018-10-15T00:45:00Z</dcterms:created>
  <dc:creator>陈秀君</dc:creator>
  <lastModifiedBy>Administrator</lastModifiedBy>
  <dcterms:modified xsi:type="dcterms:W3CDTF">2018-11-20T03:50:20Z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2052-11.1.0.7983</vt:lpwstr>
  </property>
</Properties>
</file>